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HI\Administrasi Tanah\PEMUTAKHIRAN DATA BANGUNAN DESA CIJEMIT\"/>
    </mc:Choice>
  </mc:AlternateContent>
  <xr:revisionPtr revIDLastSave="0" documentId="13_ncr:1_{23930403-F804-42CD-BE1A-45986168C5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M27" i="1"/>
  <c r="M29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30" i="1" s="1"/>
  <c r="M28" i="1"/>
  <c r="M7" i="1"/>
  <c r="C30" i="1"/>
  <c r="N30" i="1" l="1"/>
</calcChain>
</file>

<file path=xl/sharedStrings.xml><?xml version="1.0" encoding="utf-8"?>
<sst xmlns="http://schemas.openxmlformats.org/spreadsheetml/2006/main" count="46" uniqueCount="36">
  <si>
    <t>NO</t>
  </si>
  <si>
    <t>NAMA BANGUNAN</t>
  </si>
  <si>
    <t>Rumah Warga</t>
  </si>
  <si>
    <t>Bale Desa</t>
  </si>
  <si>
    <t>Bale Dusun</t>
  </si>
  <si>
    <t>POS YANDU</t>
  </si>
  <si>
    <t>POLINDES</t>
  </si>
  <si>
    <t xml:space="preserve">Mesjid </t>
  </si>
  <si>
    <t xml:space="preserve">Pesantren </t>
  </si>
  <si>
    <t>PAUD</t>
  </si>
  <si>
    <t>TK</t>
  </si>
  <si>
    <t>SD</t>
  </si>
  <si>
    <t>SMP</t>
  </si>
  <si>
    <t>Lapang Sepak Bola</t>
  </si>
  <si>
    <t>Lapang Volley Ball</t>
  </si>
  <si>
    <t>Jalan Provinsi</t>
  </si>
  <si>
    <t>Jalan Kabupaten</t>
  </si>
  <si>
    <t>Jalan Desa</t>
  </si>
  <si>
    <t>Jalan Lingkungan</t>
  </si>
  <si>
    <t>Jalan Gang</t>
  </si>
  <si>
    <t>Pos Ronda</t>
  </si>
  <si>
    <t>Lumbung</t>
  </si>
  <si>
    <t xml:space="preserve">Mushola </t>
  </si>
  <si>
    <t>DUSUN CITIM</t>
  </si>
  <si>
    <t>JML BANGUNAN</t>
  </si>
  <si>
    <t>DUSUN CIBAR</t>
  </si>
  <si>
    <t>DUSUN SUKASARI</t>
  </si>
  <si>
    <t>DUSUN CILOA</t>
  </si>
  <si>
    <t>DUSUN SUKACAI</t>
  </si>
  <si>
    <t>Jalan Produksi</t>
  </si>
  <si>
    <t>JUMLAH KESELURUHAN</t>
  </si>
  <si>
    <t xml:space="preserve">Jembatan  </t>
  </si>
  <si>
    <t>Jumlah Seluruh Bangunan</t>
  </si>
  <si>
    <t>TAHUN 2024</t>
  </si>
  <si>
    <t xml:space="preserve">JUMLAH BANGUNAN DESA CIJEMIT </t>
  </si>
  <si>
    <t>TOTAL LUAS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</si>
</sst>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rgb="FFFFFF00"/>
      <name val="Calibri"/>
      <family val="2"/>
      <charset val="1"/>
      <scheme val="minor"/>
    </font>
    <font>
      <b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2" fillId="2" borderId="1" xfId="2" applyFont="1" applyBorder="1" applyAlignment="1">
      <alignment horizontal="center"/>
    </xf>
    <xf numFmtId="0" fontId="2" fillId="2" borderId="1" xfId="2" applyFont="1" applyBorder="1" applyAlignment="1">
      <alignment horizontal="center" vertical="center"/>
    </xf>
    <xf numFmtId="0" fontId="2" fillId="2" borderId="2" xfId="2" applyFont="1" applyBorder="1" applyAlignment="1">
      <alignment horizontal="left" vertical="center"/>
    </xf>
    <xf numFmtId="164" fontId="2" fillId="2" borderId="1" xfId="2" applyNumberFormat="1" applyFont="1" applyBorder="1" applyAlignment="1">
      <alignment horizontal="center"/>
    </xf>
    <xf numFmtId="0" fontId="2" fillId="2" borderId="1" xfId="2" applyFont="1" applyBorder="1" applyAlignment="1">
      <alignment vertical="center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5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5" fillId="2" borderId="2" xfId="2" applyFont="1" applyBorder="1" applyAlignment="1">
      <alignment horizontal="center" vertical="center"/>
    </xf>
    <xf numFmtId="0" fontId="5" fillId="2" borderId="3" xfId="2" applyFont="1" applyBorder="1" applyAlignment="1">
      <alignment horizontal="center" vertical="center"/>
    </xf>
    <xf numFmtId="0" fontId="5" fillId="2" borderId="4" xfId="2" applyFont="1" applyBorder="1" applyAlignment="1">
      <alignment horizontal="center" vertical="center"/>
    </xf>
    <xf numFmtId="0" fontId="2" fillId="2" borderId="1" xfId="2" applyFont="1" applyBorder="1" applyAlignment="1">
      <alignment horizontal="center"/>
    </xf>
  </cellXfs>
  <cellStyles count="3">
    <cellStyle name="40% - Accent6" xfId="2" builtinId="51"/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topLeftCell="A13" workbookViewId="0">
      <selection activeCell="H41" sqref="H41"/>
    </sheetView>
  </sheetViews>
  <sheetFormatPr defaultRowHeight="15" x14ac:dyDescent="0.25"/>
  <cols>
    <col min="2" max="2" width="27.140625" customWidth="1"/>
    <col min="3" max="3" width="12" style="9" customWidth="1"/>
    <col min="4" max="4" width="12" style="10" customWidth="1"/>
    <col min="5" max="5" width="12" style="9" customWidth="1"/>
    <col min="6" max="6" width="12" style="10" customWidth="1"/>
    <col min="7" max="7" width="12" style="9" customWidth="1"/>
    <col min="8" max="8" width="12" style="10" customWidth="1"/>
    <col min="9" max="9" width="12" style="9" customWidth="1"/>
    <col min="10" max="10" width="12" style="10" customWidth="1"/>
    <col min="11" max="11" width="12" style="9" customWidth="1"/>
    <col min="12" max="12" width="12" style="10" customWidth="1"/>
    <col min="13" max="13" width="12.5703125" style="1" customWidth="1"/>
    <col min="14" max="14" width="13.140625" style="1" customWidth="1"/>
  </cols>
  <sheetData>
    <row r="1" spans="1:16" ht="15.75" thickBot="1" x14ac:dyDescent="0.3"/>
    <row r="2" spans="1:16" ht="29.25" customHeight="1" thickTop="1" thickBot="1" x14ac:dyDescent="0.3">
      <c r="A2" s="11" t="s">
        <v>34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6" ht="29.25" customHeight="1" thickTop="1" thickBot="1" x14ac:dyDescent="0.3">
      <c r="A3" s="15" t="s">
        <v>33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7"/>
    </row>
    <row r="4" spans="1:16" ht="29.25" customHeight="1" thickTop="1" thickBot="1" x14ac:dyDescent="0.3">
      <c r="A4" s="13" t="s">
        <v>0</v>
      </c>
      <c r="B4" s="13" t="s">
        <v>1</v>
      </c>
      <c r="C4" s="12" t="s">
        <v>23</v>
      </c>
      <c r="D4" s="12"/>
      <c r="E4" s="12" t="s">
        <v>25</v>
      </c>
      <c r="F4" s="12"/>
      <c r="G4" s="12" t="s">
        <v>26</v>
      </c>
      <c r="H4" s="12"/>
      <c r="I4" s="12" t="s">
        <v>27</v>
      </c>
      <c r="J4" s="12"/>
      <c r="K4" s="12" t="s">
        <v>28</v>
      </c>
      <c r="L4" s="12"/>
      <c r="M4" s="18" t="s">
        <v>30</v>
      </c>
      <c r="N4" s="18"/>
    </row>
    <row r="5" spans="1:16" ht="19.5" customHeight="1" thickTop="1" thickBot="1" x14ac:dyDescent="0.3">
      <c r="A5" s="13"/>
      <c r="B5" s="13"/>
      <c r="C5" s="13" t="s">
        <v>24</v>
      </c>
      <c r="D5" s="14" t="s">
        <v>35</v>
      </c>
      <c r="E5" s="13" t="s">
        <v>24</v>
      </c>
      <c r="F5" s="14" t="s">
        <v>35</v>
      </c>
      <c r="G5" s="13" t="s">
        <v>24</v>
      </c>
      <c r="H5" s="14" t="s">
        <v>35</v>
      </c>
      <c r="I5" s="13" t="s">
        <v>24</v>
      </c>
      <c r="J5" s="14" t="s">
        <v>35</v>
      </c>
      <c r="K5" s="13" t="s">
        <v>24</v>
      </c>
      <c r="L5" s="14" t="s">
        <v>35</v>
      </c>
      <c r="M5" s="13" t="s">
        <v>24</v>
      </c>
      <c r="N5" s="14" t="s">
        <v>35</v>
      </c>
    </row>
    <row r="6" spans="1:16" ht="24" customHeight="1" thickTop="1" thickBot="1" x14ac:dyDescent="0.3">
      <c r="A6" s="13"/>
      <c r="B6" s="13"/>
      <c r="C6" s="13"/>
      <c r="D6" s="14"/>
      <c r="E6" s="13"/>
      <c r="F6" s="14"/>
      <c r="G6" s="13"/>
      <c r="H6" s="14"/>
      <c r="I6" s="13"/>
      <c r="J6" s="14"/>
      <c r="K6" s="13"/>
      <c r="L6" s="14"/>
      <c r="M6" s="13"/>
      <c r="N6" s="14"/>
    </row>
    <row r="7" spans="1:16" ht="16.5" thickTop="1" thickBot="1" x14ac:dyDescent="0.3">
      <c r="A7" s="4">
        <v>1</v>
      </c>
      <c r="B7" s="5" t="s">
        <v>3</v>
      </c>
      <c r="C7" s="4">
        <v>1</v>
      </c>
      <c r="D7" s="8">
        <v>288</v>
      </c>
      <c r="E7" s="4"/>
      <c r="F7" s="8"/>
      <c r="G7" s="4"/>
      <c r="H7" s="8"/>
      <c r="I7" s="4"/>
      <c r="J7" s="8"/>
      <c r="K7" s="4"/>
      <c r="L7" s="8"/>
      <c r="M7" s="3">
        <f>C7+E7+G7+I7+K7</f>
        <v>1</v>
      </c>
      <c r="N7" s="6">
        <f>D7+F7+H7+J7+L7</f>
        <v>288</v>
      </c>
    </row>
    <row r="8" spans="1:16" ht="16.5" thickTop="1" thickBot="1" x14ac:dyDescent="0.3">
      <c r="A8" s="4">
        <v>2</v>
      </c>
      <c r="B8" s="7" t="s">
        <v>4</v>
      </c>
      <c r="C8" s="4"/>
      <c r="D8" s="8"/>
      <c r="E8" s="4"/>
      <c r="F8" s="8"/>
      <c r="G8" s="4">
        <v>1</v>
      </c>
      <c r="H8" s="8">
        <v>39.75</v>
      </c>
      <c r="I8" s="4">
        <v>1</v>
      </c>
      <c r="J8" s="8">
        <v>42</v>
      </c>
      <c r="K8" s="4">
        <v>1</v>
      </c>
      <c r="L8" s="8">
        <v>110</v>
      </c>
      <c r="M8" s="3">
        <f t="shared" ref="M8:M29" si="0">C8+E8+G8+I8+K8</f>
        <v>3</v>
      </c>
      <c r="N8" s="6">
        <f t="shared" ref="N8:N29" si="1">D8+F8+H8+J8+L8</f>
        <v>191.75</v>
      </c>
    </row>
    <row r="9" spans="1:16" ht="16.5" thickTop="1" thickBot="1" x14ac:dyDescent="0.3">
      <c r="A9" s="4">
        <v>3</v>
      </c>
      <c r="B9" s="7" t="s">
        <v>5</v>
      </c>
      <c r="C9" s="4"/>
      <c r="D9" s="8"/>
      <c r="E9" s="4">
        <v>1</v>
      </c>
      <c r="F9" s="8">
        <v>56</v>
      </c>
      <c r="G9" s="4">
        <v>1</v>
      </c>
      <c r="H9" s="8">
        <v>50.35</v>
      </c>
      <c r="I9" s="4">
        <v>1</v>
      </c>
      <c r="J9" s="8">
        <v>39</v>
      </c>
      <c r="K9" s="4">
        <v>1</v>
      </c>
      <c r="L9" s="8">
        <v>9</v>
      </c>
      <c r="M9" s="3">
        <f t="shared" si="0"/>
        <v>4</v>
      </c>
      <c r="N9" s="6">
        <f t="shared" si="1"/>
        <v>154.35</v>
      </c>
    </row>
    <row r="10" spans="1:16" ht="16.5" thickTop="1" thickBot="1" x14ac:dyDescent="0.3">
      <c r="A10" s="4">
        <v>4</v>
      </c>
      <c r="B10" s="5" t="s">
        <v>6</v>
      </c>
      <c r="C10" s="4"/>
      <c r="D10" s="8"/>
      <c r="E10" s="4">
        <v>1</v>
      </c>
      <c r="F10" s="8">
        <v>44</v>
      </c>
      <c r="G10" s="4"/>
      <c r="H10" s="8"/>
      <c r="I10" s="4"/>
      <c r="J10" s="8"/>
      <c r="K10" s="4"/>
      <c r="L10" s="8"/>
      <c r="M10" s="3">
        <f t="shared" si="0"/>
        <v>1</v>
      </c>
      <c r="N10" s="6">
        <f t="shared" si="1"/>
        <v>44</v>
      </c>
    </row>
    <row r="11" spans="1:16" ht="16.5" thickTop="1" thickBot="1" x14ac:dyDescent="0.3">
      <c r="A11" s="4">
        <v>5</v>
      </c>
      <c r="B11" s="5" t="s">
        <v>7</v>
      </c>
      <c r="C11" s="4"/>
      <c r="D11" s="8"/>
      <c r="E11" s="4">
        <v>1</v>
      </c>
      <c r="F11" s="8">
        <v>325</v>
      </c>
      <c r="G11" s="4"/>
      <c r="H11" s="8"/>
      <c r="I11" s="4">
        <v>1</v>
      </c>
      <c r="J11" s="8">
        <v>169</v>
      </c>
      <c r="K11" s="4">
        <v>1</v>
      </c>
      <c r="L11" s="8">
        <v>121</v>
      </c>
      <c r="M11" s="3">
        <f t="shared" si="0"/>
        <v>3</v>
      </c>
      <c r="N11" s="6">
        <f t="shared" si="1"/>
        <v>615</v>
      </c>
    </row>
    <row r="12" spans="1:16" ht="16.5" thickTop="1" thickBot="1" x14ac:dyDescent="0.3">
      <c r="A12" s="4">
        <v>6</v>
      </c>
      <c r="B12" s="5" t="s">
        <v>22</v>
      </c>
      <c r="C12" s="4">
        <v>2</v>
      </c>
      <c r="D12" s="8">
        <v>198.1</v>
      </c>
      <c r="E12" s="4">
        <v>1</v>
      </c>
      <c r="F12" s="8">
        <v>104</v>
      </c>
      <c r="G12" s="4">
        <v>1</v>
      </c>
      <c r="H12" s="8">
        <v>168.07</v>
      </c>
      <c r="I12" s="4">
        <v>1</v>
      </c>
      <c r="J12" s="8">
        <v>65</v>
      </c>
      <c r="K12" s="4">
        <v>1</v>
      </c>
      <c r="L12" s="8">
        <v>96</v>
      </c>
      <c r="M12" s="3">
        <f t="shared" si="0"/>
        <v>6</v>
      </c>
      <c r="N12" s="6">
        <f t="shared" si="1"/>
        <v>631.17000000000007</v>
      </c>
    </row>
    <row r="13" spans="1:16" ht="16.5" thickTop="1" thickBot="1" x14ac:dyDescent="0.3">
      <c r="A13" s="4">
        <v>7</v>
      </c>
      <c r="B13" s="7" t="s">
        <v>8</v>
      </c>
      <c r="C13" s="4"/>
      <c r="D13" s="8"/>
      <c r="E13" s="4">
        <v>2</v>
      </c>
      <c r="F13" s="8">
        <v>424</v>
      </c>
      <c r="G13" s="4">
        <v>1</v>
      </c>
      <c r="H13" s="8">
        <v>97.28</v>
      </c>
      <c r="I13" s="4">
        <v>2</v>
      </c>
      <c r="J13" s="8">
        <v>168</v>
      </c>
      <c r="K13" s="4">
        <v>1</v>
      </c>
      <c r="L13" s="8">
        <v>144</v>
      </c>
      <c r="M13" s="3">
        <f t="shared" si="0"/>
        <v>6</v>
      </c>
      <c r="N13" s="6">
        <f t="shared" si="1"/>
        <v>833.28</v>
      </c>
    </row>
    <row r="14" spans="1:16" ht="16.5" thickTop="1" thickBot="1" x14ac:dyDescent="0.3">
      <c r="A14" s="4">
        <v>8</v>
      </c>
      <c r="B14" s="5" t="s">
        <v>9</v>
      </c>
      <c r="C14" s="4">
        <v>1</v>
      </c>
      <c r="D14" s="8">
        <v>45</v>
      </c>
      <c r="E14" s="4"/>
      <c r="F14" s="8"/>
      <c r="G14" s="4"/>
      <c r="H14" s="8"/>
      <c r="I14" s="4"/>
      <c r="J14" s="8"/>
      <c r="K14" s="4">
        <v>1</v>
      </c>
      <c r="L14" s="8">
        <v>110</v>
      </c>
      <c r="M14" s="3">
        <f t="shared" si="0"/>
        <v>2</v>
      </c>
      <c r="N14" s="6">
        <f t="shared" si="1"/>
        <v>155</v>
      </c>
    </row>
    <row r="15" spans="1:16" ht="16.5" thickTop="1" thickBot="1" x14ac:dyDescent="0.3">
      <c r="A15" s="4">
        <v>9</v>
      </c>
      <c r="B15" s="5" t="s">
        <v>10</v>
      </c>
      <c r="C15" s="4">
        <v>1</v>
      </c>
      <c r="D15" s="8">
        <v>56</v>
      </c>
      <c r="E15" s="4"/>
      <c r="F15" s="8"/>
      <c r="G15" s="4"/>
      <c r="H15" s="8"/>
      <c r="I15" s="4">
        <v>1</v>
      </c>
      <c r="J15" s="8">
        <v>49</v>
      </c>
      <c r="K15" s="4"/>
      <c r="L15" s="8"/>
      <c r="M15" s="3">
        <f t="shared" si="0"/>
        <v>2</v>
      </c>
      <c r="N15" s="6">
        <f t="shared" si="1"/>
        <v>105</v>
      </c>
    </row>
    <row r="16" spans="1:16" ht="16.5" thickTop="1" thickBot="1" x14ac:dyDescent="0.3">
      <c r="A16" s="4">
        <v>10</v>
      </c>
      <c r="B16" s="5" t="s">
        <v>11</v>
      </c>
      <c r="C16" s="4">
        <v>1</v>
      </c>
      <c r="D16" s="8">
        <v>385</v>
      </c>
      <c r="E16" s="4"/>
      <c r="F16" s="8"/>
      <c r="G16" s="4">
        <v>1</v>
      </c>
      <c r="H16" s="8">
        <v>548.23</v>
      </c>
      <c r="I16" s="4">
        <v>1</v>
      </c>
      <c r="J16" s="8">
        <v>600</v>
      </c>
      <c r="K16" s="4"/>
      <c r="L16" s="8"/>
      <c r="M16" s="3">
        <f t="shared" si="0"/>
        <v>3</v>
      </c>
      <c r="N16" s="6">
        <f t="shared" si="1"/>
        <v>1533.23</v>
      </c>
      <c r="P16" s="2"/>
    </row>
    <row r="17" spans="1:14" ht="16.5" thickTop="1" thickBot="1" x14ac:dyDescent="0.3">
      <c r="A17" s="4">
        <v>11</v>
      </c>
      <c r="B17" s="5" t="s">
        <v>12</v>
      </c>
      <c r="C17" s="4">
        <v>1</v>
      </c>
      <c r="D17" s="8">
        <v>1149.5</v>
      </c>
      <c r="E17" s="4"/>
      <c r="F17" s="8"/>
      <c r="G17" s="4"/>
      <c r="H17" s="8"/>
      <c r="I17" s="4"/>
      <c r="J17" s="8"/>
      <c r="K17" s="4"/>
      <c r="L17" s="8"/>
      <c r="M17" s="3">
        <f t="shared" si="0"/>
        <v>1</v>
      </c>
      <c r="N17" s="6">
        <f t="shared" si="1"/>
        <v>1149.5</v>
      </c>
    </row>
    <row r="18" spans="1:14" ht="16.5" thickTop="1" thickBot="1" x14ac:dyDescent="0.3">
      <c r="A18" s="4">
        <v>12</v>
      </c>
      <c r="B18" s="7" t="s">
        <v>13</v>
      </c>
      <c r="C18" s="4">
        <v>1</v>
      </c>
      <c r="D18" s="8">
        <v>5000</v>
      </c>
      <c r="E18" s="4"/>
      <c r="F18" s="8"/>
      <c r="G18" s="4"/>
      <c r="H18" s="8"/>
      <c r="I18" s="4"/>
      <c r="J18" s="8"/>
      <c r="K18" s="4"/>
      <c r="L18" s="8"/>
      <c r="M18" s="3">
        <f t="shared" si="0"/>
        <v>1</v>
      </c>
      <c r="N18" s="6">
        <f t="shared" si="1"/>
        <v>5000</v>
      </c>
    </row>
    <row r="19" spans="1:14" ht="16.5" thickTop="1" thickBot="1" x14ac:dyDescent="0.3">
      <c r="A19" s="4">
        <v>13</v>
      </c>
      <c r="B19" s="7" t="s">
        <v>14</v>
      </c>
      <c r="C19" s="4">
        <v>1</v>
      </c>
      <c r="D19" s="8">
        <v>180</v>
      </c>
      <c r="E19" s="4"/>
      <c r="F19" s="8"/>
      <c r="G19" s="4"/>
      <c r="H19" s="8"/>
      <c r="I19" s="4">
        <v>2</v>
      </c>
      <c r="J19" s="8">
        <v>548.5</v>
      </c>
      <c r="K19" s="4">
        <v>1</v>
      </c>
      <c r="L19" s="8">
        <v>264</v>
      </c>
      <c r="M19" s="3">
        <f t="shared" si="0"/>
        <v>4</v>
      </c>
      <c r="N19" s="6">
        <f t="shared" si="1"/>
        <v>992.5</v>
      </c>
    </row>
    <row r="20" spans="1:14" ht="16.5" thickTop="1" thickBot="1" x14ac:dyDescent="0.3">
      <c r="A20" s="4">
        <v>14</v>
      </c>
      <c r="B20" s="7" t="s">
        <v>15</v>
      </c>
      <c r="C20" s="4"/>
      <c r="D20" s="8"/>
      <c r="E20" s="4"/>
      <c r="F20" s="8"/>
      <c r="G20" s="4"/>
      <c r="H20" s="8"/>
      <c r="I20" s="4"/>
      <c r="J20" s="8"/>
      <c r="K20" s="4"/>
      <c r="L20" s="8"/>
      <c r="M20" s="3">
        <f t="shared" si="0"/>
        <v>0</v>
      </c>
      <c r="N20" s="6">
        <f t="shared" si="1"/>
        <v>0</v>
      </c>
    </row>
    <row r="21" spans="1:14" ht="16.5" thickTop="1" thickBot="1" x14ac:dyDescent="0.3">
      <c r="A21" s="4">
        <v>15</v>
      </c>
      <c r="B21" s="7" t="s">
        <v>16</v>
      </c>
      <c r="C21" s="4"/>
      <c r="D21" s="8">
        <v>1050</v>
      </c>
      <c r="E21" s="4"/>
      <c r="F21" s="8"/>
      <c r="G21" s="4"/>
      <c r="H21" s="8"/>
      <c r="I21" s="4">
        <v>1</v>
      </c>
      <c r="J21" s="8">
        <v>875</v>
      </c>
      <c r="K21" s="4"/>
      <c r="L21" s="8"/>
      <c r="M21" s="3">
        <f t="shared" si="0"/>
        <v>1</v>
      </c>
      <c r="N21" s="6">
        <f t="shared" si="1"/>
        <v>1925</v>
      </c>
    </row>
    <row r="22" spans="1:14" ht="16.5" thickTop="1" thickBot="1" x14ac:dyDescent="0.3">
      <c r="A22" s="4">
        <v>16</v>
      </c>
      <c r="B22" s="7" t="s">
        <v>17</v>
      </c>
      <c r="C22" s="4"/>
      <c r="D22" s="8">
        <v>875</v>
      </c>
      <c r="E22" s="4">
        <v>1</v>
      </c>
      <c r="F22" s="8">
        <v>3000</v>
      </c>
      <c r="G22" s="4">
        <v>1</v>
      </c>
      <c r="H22" s="8">
        <v>2100</v>
      </c>
      <c r="I22" s="4">
        <v>1</v>
      </c>
      <c r="J22" s="8">
        <v>1050</v>
      </c>
      <c r="K22" s="4"/>
      <c r="L22" s="8">
        <v>2100</v>
      </c>
      <c r="M22" s="3">
        <f t="shared" si="0"/>
        <v>3</v>
      </c>
      <c r="N22" s="6">
        <f t="shared" si="1"/>
        <v>9125</v>
      </c>
    </row>
    <row r="23" spans="1:14" ht="16.5" thickTop="1" thickBot="1" x14ac:dyDescent="0.3">
      <c r="A23" s="4">
        <v>17</v>
      </c>
      <c r="B23" s="7" t="s">
        <v>18</v>
      </c>
      <c r="C23" s="4"/>
      <c r="D23" s="8">
        <v>690</v>
      </c>
      <c r="E23" s="4">
        <v>1</v>
      </c>
      <c r="F23" s="8">
        <v>500</v>
      </c>
      <c r="G23" s="4">
        <v>1</v>
      </c>
      <c r="H23" s="8">
        <v>750</v>
      </c>
      <c r="I23" s="4">
        <v>1</v>
      </c>
      <c r="J23" s="8">
        <v>2875</v>
      </c>
      <c r="K23" s="4"/>
      <c r="L23" s="8">
        <v>1400</v>
      </c>
      <c r="M23" s="3">
        <f t="shared" si="0"/>
        <v>3</v>
      </c>
      <c r="N23" s="6">
        <f t="shared" si="1"/>
        <v>6215</v>
      </c>
    </row>
    <row r="24" spans="1:14" ht="16.5" thickTop="1" thickBot="1" x14ac:dyDescent="0.3">
      <c r="A24" s="4">
        <v>18</v>
      </c>
      <c r="B24" s="7" t="s">
        <v>19</v>
      </c>
      <c r="C24" s="4"/>
      <c r="D24" s="8">
        <v>1236</v>
      </c>
      <c r="E24" s="4">
        <v>1</v>
      </c>
      <c r="F24" s="8">
        <v>1500</v>
      </c>
      <c r="G24" s="4">
        <v>1</v>
      </c>
      <c r="H24" s="8">
        <v>1000</v>
      </c>
      <c r="I24" s="4">
        <v>1</v>
      </c>
      <c r="J24" s="8">
        <v>1780</v>
      </c>
      <c r="K24" s="4"/>
      <c r="L24" s="8">
        <v>2000</v>
      </c>
      <c r="M24" s="3">
        <f t="shared" si="0"/>
        <v>3</v>
      </c>
      <c r="N24" s="6">
        <f t="shared" si="1"/>
        <v>7516</v>
      </c>
    </row>
    <row r="25" spans="1:14" ht="16.5" thickTop="1" thickBot="1" x14ac:dyDescent="0.3">
      <c r="A25" s="4">
        <v>19</v>
      </c>
      <c r="B25" s="7" t="s">
        <v>29</v>
      </c>
      <c r="C25" s="4"/>
      <c r="D25" s="8"/>
      <c r="E25" s="4">
        <v>1</v>
      </c>
      <c r="F25" s="8">
        <v>1200</v>
      </c>
      <c r="G25" s="4">
        <v>1</v>
      </c>
      <c r="H25" s="8">
        <v>2000</v>
      </c>
      <c r="I25" s="4"/>
      <c r="J25" s="8"/>
      <c r="K25" s="4">
        <v>1</v>
      </c>
      <c r="L25" s="8">
        <v>3000</v>
      </c>
      <c r="M25" s="3">
        <f t="shared" si="0"/>
        <v>3</v>
      </c>
      <c r="N25" s="6">
        <f t="shared" si="1"/>
        <v>6200</v>
      </c>
    </row>
    <row r="26" spans="1:14" ht="16.5" thickTop="1" thickBot="1" x14ac:dyDescent="0.3">
      <c r="A26" s="4">
        <v>20</v>
      </c>
      <c r="B26" s="7" t="s">
        <v>31</v>
      </c>
      <c r="C26" s="4">
        <v>2</v>
      </c>
      <c r="D26" s="8">
        <v>248</v>
      </c>
      <c r="E26" s="4">
        <v>2</v>
      </c>
      <c r="F26" s="8">
        <v>15</v>
      </c>
      <c r="G26" s="4">
        <v>2</v>
      </c>
      <c r="H26" s="8">
        <v>149</v>
      </c>
      <c r="I26" s="4">
        <v>2</v>
      </c>
      <c r="J26" s="8">
        <v>42</v>
      </c>
      <c r="K26" s="4"/>
      <c r="L26" s="8"/>
      <c r="M26" s="3">
        <f t="shared" si="0"/>
        <v>8</v>
      </c>
      <c r="N26" s="6">
        <f t="shared" si="1"/>
        <v>454</v>
      </c>
    </row>
    <row r="27" spans="1:14" ht="16.5" thickTop="1" thickBot="1" x14ac:dyDescent="0.3">
      <c r="A27" s="4">
        <v>21</v>
      </c>
      <c r="B27" s="7" t="s">
        <v>20</v>
      </c>
      <c r="C27" s="4">
        <v>2</v>
      </c>
      <c r="D27" s="8">
        <v>18</v>
      </c>
      <c r="E27" s="4">
        <v>1</v>
      </c>
      <c r="F27" s="8">
        <v>6</v>
      </c>
      <c r="G27" s="4">
        <v>1</v>
      </c>
      <c r="H27" s="8">
        <v>7.5</v>
      </c>
      <c r="I27" s="4">
        <v>2</v>
      </c>
      <c r="J27" s="8">
        <v>16</v>
      </c>
      <c r="K27" s="4">
        <v>1</v>
      </c>
      <c r="L27" s="8">
        <v>4</v>
      </c>
      <c r="M27" s="3">
        <f>C27+E27+G27+I27+K27</f>
        <v>7</v>
      </c>
      <c r="N27" s="6">
        <f t="shared" si="1"/>
        <v>51.5</v>
      </c>
    </row>
    <row r="28" spans="1:14" ht="16.5" thickTop="1" thickBot="1" x14ac:dyDescent="0.3">
      <c r="A28" s="4">
        <v>22</v>
      </c>
      <c r="B28" s="7" t="s">
        <v>21</v>
      </c>
      <c r="C28" s="4">
        <v>1</v>
      </c>
      <c r="D28" s="8">
        <v>40</v>
      </c>
      <c r="E28" s="4"/>
      <c r="F28" s="8"/>
      <c r="G28" s="4"/>
      <c r="H28" s="8"/>
      <c r="I28" s="4"/>
      <c r="J28" s="8"/>
      <c r="K28" s="4"/>
      <c r="L28" s="8"/>
      <c r="M28" s="3">
        <f t="shared" si="0"/>
        <v>1</v>
      </c>
      <c r="N28" s="6">
        <f t="shared" si="1"/>
        <v>40</v>
      </c>
    </row>
    <row r="29" spans="1:14" ht="16.5" thickTop="1" thickBot="1" x14ac:dyDescent="0.3">
      <c r="A29" s="4">
        <v>23</v>
      </c>
      <c r="B29" s="7" t="s">
        <v>2</v>
      </c>
      <c r="C29" s="4">
        <v>148</v>
      </c>
      <c r="D29" s="8">
        <v>9549</v>
      </c>
      <c r="E29" s="4">
        <v>141</v>
      </c>
      <c r="F29" s="8">
        <v>9396</v>
      </c>
      <c r="G29" s="4">
        <v>85</v>
      </c>
      <c r="H29" s="8">
        <v>5081</v>
      </c>
      <c r="I29" s="4">
        <v>116</v>
      </c>
      <c r="J29" s="8">
        <v>7155</v>
      </c>
      <c r="K29" s="4">
        <v>163</v>
      </c>
      <c r="L29" s="8">
        <v>9203</v>
      </c>
      <c r="M29" s="3">
        <f t="shared" si="0"/>
        <v>653</v>
      </c>
      <c r="N29" s="6">
        <f t="shared" si="1"/>
        <v>40384</v>
      </c>
    </row>
    <row r="30" spans="1:14" ht="27.75" customHeight="1" thickTop="1" thickBot="1" x14ac:dyDescent="0.3">
      <c r="A30" s="12" t="s">
        <v>32</v>
      </c>
      <c r="B30" s="12"/>
      <c r="C30" s="4">
        <f>SUM(C7:C29)</f>
        <v>162</v>
      </c>
      <c r="D30" s="8">
        <f>SUM(D7:D29)</f>
        <v>21007.599999999999</v>
      </c>
      <c r="E30" s="4">
        <f t="shared" ref="E30:N30" si="2">SUM(E7:E29)</f>
        <v>154</v>
      </c>
      <c r="F30" s="8">
        <f t="shared" si="2"/>
        <v>16570</v>
      </c>
      <c r="G30" s="4">
        <f t="shared" si="2"/>
        <v>97</v>
      </c>
      <c r="H30" s="8">
        <f t="shared" si="2"/>
        <v>11991.18</v>
      </c>
      <c r="I30" s="4">
        <f t="shared" si="2"/>
        <v>134</v>
      </c>
      <c r="J30" s="8">
        <f t="shared" si="2"/>
        <v>15473.5</v>
      </c>
      <c r="K30" s="4">
        <f t="shared" si="2"/>
        <v>172</v>
      </c>
      <c r="L30" s="8">
        <f t="shared" si="2"/>
        <v>18561</v>
      </c>
      <c r="M30" s="4">
        <f t="shared" si="2"/>
        <v>719</v>
      </c>
      <c r="N30" s="8">
        <f t="shared" si="2"/>
        <v>83603.28</v>
      </c>
    </row>
    <row r="31" spans="1:14" ht="15.75" thickTop="1" x14ac:dyDescent="0.25"/>
  </sheetData>
  <mergeCells count="23">
    <mergeCell ref="A30:B30"/>
    <mergeCell ref="G4:H4"/>
    <mergeCell ref="B4:B6"/>
    <mergeCell ref="C5:C6"/>
    <mergeCell ref="D5:D6"/>
    <mergeCell ref="C4:D4"/>
    <mergeCell ref="E4:F4"/>
    <mergeCell ref="A2:N2"/>
    <mergeCell ref="I4:J4"/>
    <mergeCell ref="K4:L4"/>
    <mergeCell ref="E5:E6"/>
    <mergeCell ref="F5:F6"/>
    <mergeCell ref="J5:J6"/>
    <mergeCell ref="K5:K6"/>
    <mergeCell ref="L5:L6"/>
    <mergeCell ref="I5:I6"/>
    <mergeCell ref="H5:H6"/>
    <mergeCell ref="G5:G6"/>
    <mergeCell ref="A4:A6"/>
    <mergeCell ref="A3:N3"/>
    <mergeCell ref="M5:M6"/>
    <mergeCell ref="N5:N6"/>
    <mergeCell ref="M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2021-11-04T06:06:31Z</dcterms:created>
  <dcterms:modified xsi:type="dcterms:W3CDTF">2024-11-14T03:23:50Z</dcterms:modified>
</cp:coreProperties>
</file>